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CUENTA_PUBLICA\CUENTA PUBLICA 2024\4 Cuarto trimestre\"/>
    </mc:Choice>
  </mc:AlternateContent>
  <xr:revisionPtr revIDLastSave="0" documentId="13_ncr:1_{09B2CFF5-2644-433A-B649-96565C673A5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H45" i="1"/>
  <c r="G45" i="1"/>
  <c r="H38" i="1"/>
  <c r="G38" i="1"/>
  <c r="H33" i="1"/>
  <c r="G33" i="1"/>
  <c r="D30" i="1"/>
  <c r="H27" i="1"/>
  <c r="H29" i="1" s="1"/>
  <c r="G27" i="1"/>
  <c r="H17" i="1"/>
  <c r="G17" i="1"/>
  <c r="D16" i="1"/>
  <c r="G29" i="1" l="1"/>
  <c r="C30" i="1"/>
  <c r="C32" i="1" s="1"/>
  <c r="H49" i="1"/>
  <c r="D32" i="1"/>
  <c r="G49" i="1"/>
  <c r="H51" i="1"/>
  <c r="G51" i="1" l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<sst xmlns="http://schemas.openxmlformats.org/spreadsheetml/2006/main" count="73" uniqueCount="71">
  <si>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</si>
  <si>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</si>
  <si>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</si>
  <si>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</si>
  <si>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</si>
  <si>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</si>
  <si>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</si>
  <si>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</si>
  <si>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</si>
  <si>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</si>
  <si>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</si>
  <si>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</si>
  <si>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</si>
  <si>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</si>
  <si>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</si>
  <si>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</si>
  <si>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</si>
  <si>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</si>
  <si>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</si>
  <si>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</si>
  <si>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</si>
  <si>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</si>
  <si>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</si>
  <si>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</si>
  <si>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</si>
  <si>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</si>
  <si>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</si>
  <si>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</si>
  <si>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</si>
  <si>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</si>
  <si>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</si>
  <si>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</si>
  <si>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</si>
  <si>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</si>
  <si>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</si>
  <si>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</si>
  <si>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</si>
  <si>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</si>
  <si>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</si>
  <si>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</si>
  <si>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</si>
  <si>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</si>
  <si>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</si>
  <si>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</si>
  <si>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</si>
  <si>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</si>
  <si>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</si>
  <si>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</si>
  <si>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</si>
  <si>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</si>
  <si>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</si>
  <si>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</si>
  <si>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</si>
  <si>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</si>
  <si>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</si>
  <si>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</si>
  <si>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</si>
  <si>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</si>
  <si>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</si>
  <si>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</si>
  <si>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</si>
  <si>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SUBSISTEMA DE PREPARATORIA ABIERTA Y TELEBACHILLERATO DEL ESTADO DE CHIHUAHUA</t>
  </si>
  <si>
    <t>Mtra. Almendra Del Carmen Piñon Cano</t>
  </si>
  <si>
    <t>C.P. Viena Georgina Covarrubias Ordoñez</t>
  </si>
  <si>
    <t xml:space="preserve">          Directora Administrativa</t>
  </si>
  <si>
    <t>Jefa de Depto de Recursos Financieros</t>
  </si>
  <si>
    <t>2024</t>
  </si>
  <si>
    <t>2023</t>
  </si>
  <si>
    <t>M.C. Socorro Oliva Loya</t>
  </si>
  <si>
    <t>Director General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</si>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</sst>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B64" sqref="B2:H64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.140625" style="23" bestFit="1" customWidth="1"/>
    <col min="4" max="4" width="16.7109375" style="23" bestFit="1" customWidth="1"/>
    <col min="5" max="5" width="7.85546875" style="1" customWidth="1"/>
    <col min="6" max="6" width="35.140625" style="1" customWidth="1"/>
    <col min="7" max="7" width="16.7109375" style="23" bestFit="1" customWidth="1"/>
    <col min="8" max="8" width="18.5703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61</v>
      </c>
      <c r="C2" s="61"/>
      <c r="D2" s="61"/>
      <c r="E2" s="61"/>
      <c r="F2" s="61"/>
      <c r="G2" s="61"/>
      <c r="H2" s="62"/>
    </row>
    <row r="3" spans="2:8" x14ac:dyDescent="0.25">
      <c r="B3" s="63" t="s">
        <v>0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70</v>
      </c>
      <c r="C4" s="67"/>
      <c r="D4" s="67"/>
      <c r="E4" s="67"/>
      <c r="F4" s="67"/>
      <c r="G4" s="67"/>
      <c r="H4" s="68"/>
    </row>
    <row r="5" spans="2:8" x14ac:dyDescent="0.25">
      <c r="B5" s="2" t="s">
        <v>1</v>
      </c>
      <c r="C5" s="21" t="s">
        <v>66</v>
      </c>
      <c r="D5" s="21" t="s">
        <v>67</v>
      </c>
      <c r="E5" s="3"/>
      <c r="F5" s="3" t="s">
        <v>2</v>
      </c>
      <c r="G5" s="21" t="s">
        <v>66</v>
      </c>
      <c r="H5" s="22" t="s">
        <v>67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48116983.609999999</v>
      </c>
      <c r="D8" s="26">
        <v>75427792.359999999</v>
      </c>
      <c r="E8" s="4"/>
      <c r="F8" s="8" t="s">
        <v>6</v>
      </c>
      <c r="G8" s="26">
        <v>11551832.18</v>
      </c>
      <c r="H8" s="27">
        <v>17609738.969999999</v>
      </c>
    </row>
    <row r="9" spans="2:8" ht="23.45" customHeight="1" x14ac:dyDescent="0.25">
      <c r="B9" s="18" t="s">
        <v>7</v>
      </c>
      <c r="C9" s="47">
        <v>30086245.18</v>
      </c>
      <c r="D9" s="47">
        <v>28995476.809999999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92235.66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172260.24</v>
      </c>
      <c r="H14" s="31">
        <v>72989.98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78203228.789999992</v>
      </c>
      <c r="D16" s="34">
        <f>SUM(D8:D14)</f>
        <v>104515504.83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11724092.42</v>
      </c>
      <c r="H17" s="35">
        <f>SUM(H8:H15)</f>
        <v>17682728.949999999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5334900.8</v>
      </c>
      <c r="D21" s="26">
        <v>5246000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23527370.25</v>
      </c>
      <c r="D22" s="26">
        <v>18133817.780000001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1742037.95</v>
      </c>
      <c r="D23" s="26">
        <v>1649906.57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-18143722.629999999</v>
      </c>
      <c r="D24" s="26">
        <v>-17099503.989999998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45908018.369999997</v>
      </c>
      <c r="H25" s="31">
        <v>45908018.369999997</v>
      </c>
    </row>
    <row r="26" spans="2:8" ht="24" x14ac:dyDescent="0.25">
      <c r="B26" s="7" t="s">
        <v>37</v>
      </c>
      <c r="C26" s="30">
        <v>-28764167.43</v>
      </c>
      <c r="D26" s="30">
        <v>-28764167.43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45908018.369999997</v>
      </c>
      <c r="H27" s="35">
        <f>SUM(H20:H25)</f>
        <v>45908018.369999997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57632110.789999999</v>
      </c>
      <c r="H29" s="39">
        <f>SUM(H27,H17)</f>
        <v>63590747.319999993</v>
      </c>
    </row>
    <row r="30" spans="2:8" x14ac:dyDescent="0.25">
      <c r="B30" s="9" t="s">
        <v>41</v>
      </c>
      <c r="C30" s="32">
        <f>SUM(C19:C28)</f>
        <v>-16303581.059999999</v>
      </c>
      <c r="D30" s="32">
        <f>SUM(D19:D28)</f>
        <v>-20833947.069999997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61899647.729999989</v>
      </c>
      <c r="D32" s="38">
        <f>SUM(D30,D16)</f>
        <v>83681557.760000005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9637844.25</v>
      </c>
      <c r="H33" s="39">
        <f>SUM(H34:H36)</f>
        <v>9289943.4499999993</v>
      </c>
    </row>
    <row r="34" spans="2:8" x14ac:dyDescent="0.25">
      <c r="B34" s="58"/>
      <c r="C34" s="59"/>
      <c r="D34" s="59"/>
      <c r="E34" s="4"/>
      <c r="F34" s="8" t="s">
        <v>45</v>
      </c>
      <c r="G34" s="26">
        <v>0</v>
      </c>
      <c r="H34" s="27">
        <v>0</v>
      </c>
    </row>
    <row r="35" spans="2:8" x14ac:dyDescent="0.25">
      <c r="B35" s="58"/>
      <c r="C35" s="59"/>
      <c r="D35" s="59"/>
      <c r="E35" s="4"/>
      <c r="F35" s="8" t="s">
        <v>46</v>
      </c>
      <c r="G35" s="26">
        <v>5593900.7999999998</v>
      </c>
      <c r="H35" s="27">
        <v>5246000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4043943.45</v>
      </c>
      <c r="H36" s="31">
        <v>4043943.45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48</v>
      </c>
      <c r="G38" s="42">
        <f>SUM(G39:G43)</f>
        <v>-5370307.3099999987</v>
      </c>
      <c r="H38" s="43">
        <f>SUM(H39:H43)</f>
        <v>10800866.989999998</v>
      </c>
    </row>
    <row r="39" spans="2:8" ht="24" x14ac:dyDescent="0.25">
      <c r="B39" s="72"/>
      <c r="C39" s="73"/>
      <c r="D39" s="73"/>
      <c r="E39" s="4"/>
      <c r="F39" s="8" t="s">
        <v>49</v>
      </c>
      <c r="G39" s="26">
        <v>32735075.280000001</v>
      </c>
      <c r="H39" s="27">
        <v>15540612.68</v>
      </c>
    </row>
    <row r="40" spans="2:8" x14ac:dyDescent="0.25">
      <c r="B40" s="72"/>
      <c r="C40" s="73"/>
      <c r="D40" s="73"/>
      <c r="E40" s="4"/>
      <c r="F40" s="8" t="s">
        <v>50</v>
      </c>
      <c r="G40" s="26">
        <v>-37438994.109999999</v>
      </c>
      <c r="H40" s="27">
        <v>-4739745.6900000004</v>
      </c>
    </row>
    <row r="41" spans="2:8" x14ac:dyDescent="0.25">
      <c r="B41" s="72"/>
      <c r="C41" s="73"/>
      <c r="D41" s="7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53</v>
      </c>
      <c r="G43" s="26">
        <v>-666388.47999999998</v>
      </c>
      <c r="H43" s="27">
        <v>0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8" x14ac:dyDescent="0.25">
      <c r="B49" s="69"/>
      <c r="C49" s="70"/>
      <c r="D49" s="70"/>
      <c r="E49" s="3"/>
      <c r="F49" s="10" t="s">
        <v>57</v>
      </c>
      <c r="G49" s="34">
        <f>SUM(G45,G38,G33)</f>
        <v>4267536.9400000013</v>
      </c>
      <c r="H49" s="35">
        <f>SUM(H45,H38,H33)</f>
        <v>20090810.439999998</v>
      </c>
    </row>
    <row r="50" spans="1:8" x14ac:dyDescent="0.25">
      <c r="B50" s="72"/>
      <c r="C50" s="73"/>
      <c r="D50" s="73"/>
      <c r="E50" s="4"/>
      <c r="F50" s="6"/>
      <c r="G50" s="42"/>
      <c r="H50" s="43"/>
    </row>
    <row r="51" spans="1:8" ht="24" x14ac:dyDescent="0.25">
      <c r="B51" s="69"/>
      <c r="C51" s="70"/>
      <c r="D51" s="70"/>
      <c r="E51" s="3"/>
      <c r="F51" s="13" t="s">
        <v>58</v>
      </c>
      <c r="G51" s="38">
        <f>SUM(G49,G29)</f>
        <v>61899647.730000004</v>
      </c>
      <c r="H51" s="39">
        <f>SUM(H49,H29)</f>
        <v>83681557.75999999</v>
      </c>
    </row>
    <row r="52" spans="1:8" ht="15.75" thickBot="1" x14ac:dyDescent="0.3">
      <c r="A52" s="16" t="s">
        <v>59</v>
      </c>
      <c r="B52" s="76"/>
      <c r="C52" s="74"/>
      <c r="D52" s="74"/>
      <c r="E52" s="17"/>
      <c r="F52" s="74"/>
      <c r="G52" s="74"/>
      <c r="H52" s="75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B59" s="57" t="s">
        <v>68</v>
      </c>
      <c r="C59" s="55"/>
      <c r="D59" s="55"/>
      <c r="G59" s="55" t="s">
        <v>62</v>
      </c>
      <c r="H59" s="53"/>
    </row>
    <row r="60" spans="1:8" s="52" customFormat="1" x14ac:dyDescent="0.25">
      <c r="B60" s="57" t="s">
        <v>69</v>
      </c>
      <c r="C60" s="56"/>
      <c r="D60" s="56"/>
      <c r="G60" s="55" t="s">
        <v>64</v>
      </c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E63" s="55" t="s">
        <v>63</v>
      </c>
      <c r="G63" s="53"/>
      <c r="H63" s="53"/>
    </row>
    <row r="64" spans="1:8" s="52" customFormat="1" x14ac:dyDescent="0.25">
      <c r="C64" s="53"/>
      <c r="D64" s="53"/>
      <c r="E64" s="55" t="s">
        <v>65</v>
      </c>
      <c r="G64" s="53"/>
      <c r="H64" s="53"/>
    </row>
    <row r="65" spans="3:8" s="52" customFormat="1" x14ac:dyDescent="0.25">
      <c r="G65" s="53"/>
      <c r="H65" s="53"/>
    </row>
    <row r="66" spans="3:8" s="52" customFormat="1" x14ac:dyDescent="0.25"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2025-01-28T16:39:00Z</cp:lastPrinted>
  <dcterms:created xsi:type="dcterms:W3CDTF">2019-12-03T18:04:32Z</dcterms:created>
  <dcterms:modified xsi:type="dcterms:W3CDTF">2025-01-28T16:39:01Z</dcterms:modified>
</cp:coreProperties>
</file>